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I196"/>
  <c r="F196"/>
  <c r="G196"/>
  <c r="J196"/>
  <c r="H196"/>
</calcChain>
</file>

<file path=xl/sharedStrings.xml><?xml version="1.0" encoding="utf-8"?>
<sst xmlns="http://schemas.openxmlformats.org/spreadsheetml/2006/main" count="284" uniqueCount="88">
  <si>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</si>
  <si>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</si>
  <si>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</si>
  <si>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</si>
  <si>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</si>
  <si>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</si>
  <si>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</si>
  <si>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</si>
  <si>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</si>
  <si>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</si>
  <si>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</si>
  <si>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</si>
  <si>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</si>
  <si>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</si>
  <si>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</si>
  <si>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</si>
  <si>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</si>
  <si>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</si>
  <si>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</si>
  <si>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</si>
  <si>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</si>
  <si>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</si>
  <si>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</si>
  <si>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</si>
  <si>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</si>
  <si>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</si>
  <si>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</si>
  <si>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</si>
  <si>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</si>
  <si>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</si>
  <si>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</si>
  <si>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</si>
  <si>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</si>
  <si>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</si>
  <si>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</si>
  <si>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</si>
  <si>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</si>
  <si>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</si>
  <si>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</si>
  <si>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бюджетное общеобразовательное учреждение "Мухрановская основная общеобразовательная школа имени Героя Советского Союза Ш.А.Гизатова"</t>
  </si>
  <si>
    <t>Директор</t>
  </si>
  <si>
    <t>Жамбулатов Серик Ажбекович</t>
  </si>
  <si>
    <t>Каша жидкая молочная пшенная</t>
  </si>
  <si>
    <t>Чай с сахаром</t>
  </si>
  <si>
    <t>54-2гн</t>
  </si>
  <si>
    <t>Хлеб ржано-пшеничный</t>
  </si>
  <si>
    <t>Пром.</t>
  </si>
  <si>
    <t>Йогурт 3,2%</t>
  </si>
  <si>
    <t>Картофельное пюре</t>
  </si>
  <si>
    <t>54-11г</t>
  </si>
  <si>
    <t>Курица отварная</t>
  </si>
  <si>
    <t>54-21м</t>
  </si>
  <si>
    <t>Какао с молоком</t>
  </si>
  <si>
    <t>54-21гн</t>
  </si>
  <si>
    <t>Груша</t>
  </si>
  <si>
    <t>Каша жидкая молочная кукурузная</t>
  </si>
  <si>
    <t>54-1к</t>
  </si>
  <si>
    <t>Сыр твердых сортов в нарезке</t>
  </si>
  <si>
    <t>Кофейный напиток с молоком</t>
  </si>
  <si>
    <t>54-1з</t>
  </si>
  <si>
    <t>54-23гн</t>
  </si>
  <si>
    <t>Рис припущенный с томатом</t>
  </si>
  <si>
    <t>54-27г</t>
  </si>
  <si>
    <t>овощи</t>
  </si>
  <si>
    <t>Морковь отварная дольками</t>
  </si>
  <si>
    <t>54-27з</t>
  </si>
  <si>
    <t>Чай с лимоном и сахаром</t>
  </si>
  <si>
    <t>54-3гн</t>
  </si>
  <si>
    <t>Курица тушеная с морковью</t>
  </si>
  <si>
    <t>54-25м</t>
  </si>
  <si>
    <t>Каша вязкая молочная ячневая</t>
  </si>
  <si>
    <t>24-21к</t>
  </si>
  <si>
    <t>Банан</t>
  </si>
  <si>
    <t xml:space="preserve"> Каша жидкая молочная овсяная</t>
  </si>
  <si>
    <t>54-22к</t>
  </si>
  <si>
    <t>Сыр твердых пород в нарезке</t>
  </si>
  <si>
    <t>Мандарин</t>
  </si>
  <si>
    <t>Помидор в нарезке</t>
  </si>
  <si>
    <t>54-3з</t>
  </si>
  <si>
    <t>Горошница</t>
  </si>
  <si>
    <t>54-21г</t>
  </si>
  <si>
    <t>Биточек из курицы</t>
  </si>
  <si>
    <t>54-23м</t>
  </si>
  <si>
    <t>54-21к</t>
  </si>
  <si>
    <t>Каша гречневая рассыпчатая</t>
  </si>
  <si>
    <t>54-4г</t>
  </si>
  <si>
    <t>Компот из свежих яблок</t>
  </si>
  <si>
    <t>54-32хн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</si>
</sst>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0" activePane="bottomRight" state="frozen"/>
      <selection pane="topRight" activeCell="E1" sqref="E1"/>
      <selection pane="bottomLeft" activeCell="A6" sqref="A6"/>
      <selection pane="bottomRight" activeCell="L183" sqref="L18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>
        <v>54.24</v>
      </c>
      <c r="L6" s="43">
        <v>18.09</v>
      </c>
    </row>
    <row r="7" spans="1:12" ht="15">
      <c r="A7" s="23"/>
      <c r="B7" s="15"/>
      <c r="C7" s="11"/>
      <c r="D7" s="6" t="s">
        <v>30</v>
      </c>
      <c r="E7" s="42" t="s">
        <v>47</v>
      </c>
      <c r="F7" s="43">
        <v>100</v>
      </c>
      <c r="G7" s="43">
        <v>5</v>
      </c>
      <c r="H7" s="43">
        <v>3.2</v>
      </c>
      <c r="I7" s="43">
        <v>3.5</v>
      </c>
      <c r="J7" s="43">
        <v>62.8</v>
      </c>
      <c r="K7" s="44" t="s">
        <v>46</v>
      </c>
      <c r="L7" s="43">
        <v>22.1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44</v>
      </c>
      <c r="L8" s="43">
        <v>15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100</v>
      </c>
      <c r="G9" s="43">
        <v>6.6</v>
      </c>
      <c r="H9" s="43">
        <v>1.2</v>
      </c>
      <c r="I9" s="43">
        <v>39.6</v>
      </c>
      <c r="J9" s="43">
        <v>195.6</v>
      </c>
      <c r="K9" s="44" t="s">
        <v>46</v>
      </c>
      <c r="L9" s="43">
        <v>6.22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20.100000000000001</v>
      </c>
      <c r="H13" s="19">
        <f t="shared" si="0"/>
        <v>14.5</v>
      </c>
      <c r="I13" s="19">
        <f t="shared" si="0"/>
        <v>87.1</v>
      </c>
      <c r="J13" s="19">
        <f t="shared" si="0"/>
        <v>560.1</v>
      </c>
      <c r="K13" s="25"/>
      <c r="L13" s="19">
        <f t="shared" ref="L13" si="1">SUM(L6:L12)</f>
        <v>61.41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600</v>
      </c>
      <c r="G24" s="32">
        <f t="shared" ref="G24:J24" si="4">G13+G23</f>
        <v>20.100000000000001</v>
      </c>
      <c r="H24" s="32">
        <f t="shared" si="4"/>
        <v>14.5</v>
      </c>
      <c r="I24" s="32">
        <f t="shared" si="4"/>
        <v>87.1</v>
      </c>
      <c r="J24" s="32">
        <f t="shared" si="4"/>
        <v>560.1</v>
      </c>
      <c r="K24" s="32"/>
      <c r="L24" s="32">
        <f t="shared" ref="L24" si="5">L13+L23</f>
        <v>61.41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49</v>
      </c>
      <c r="L25" s="40">
        <v>13.09</v>
      </c>
    </row>
    <row r="26" spans="1:12" ht="15">
      <c r="A26" s="14"/>
      <c r="B26" s="15"/>
      <c r="C26" s="11"/>
      <c r="D26" s="57" t="s">
        <v>21</v>
      </c>
      <c r="E26" s="42" t="s">
        <v>50</v>
      </c>
      <c r="F26" s="43">
        <v>80</v>
      </c>
      <c r="G26" s="43">
        <v>25.7</v>
      </c>
      <c r="H26" s="43">
        <v>1.9</v>
      </c>
      <c r="I26" s="43">
        <v>0.9</v>
      </c>
      <c r="J26" s="43">
        <v>123.8</v>
      </c>
      <c r="K26" s="44" t="s">
        <v>51</v>
      </c>
      <c r="L26" s="43">
        <v>17.100000000000001</v>
      </c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53</v>
      </c>
      <c r="L27" s="43">
        <v>15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100</v>
      </c>
      <c r="G28" s="43">
        <v>6.6</v>
      </c>
      <c r="H28" s="43">
        <v>1.2</v>
      </c>
      <c r="I28" s="43">
        <v>39.6</v>
      </c>
      <c r="J28" s="43">
        <v>195.6</v>
      </c>
      <c r="K28" s="44" t="s">
        <v>46</v>
      </c>
      <c r="L28" s="43">
        <v>6.22</v>
      </c>
    </row>
    <row r="29" spans="1:12" ht="15">
      <c r="A29" s="14"/>
      <c r="B29" s="15"/>
      <c r="C29" s="11"/>
      <c r="D29" s="7" t="s">
        <v>24</v>
      </c>
      <c r="E29" s="42" t="s">
        <v>54</v>
      </c>
      <c r="F29" s="43">
        <v>100</v>
      </c>
      <c r="G29" s="43">
        <v>0.4</v>
      </c>
      <c r="H29" s="43">
        <v>0.3</v>
      </c>
      <c r="I29" s="43">
        <v>10.3</v>
      </c>
      <c r="J29" s="43">
        <v>45.5</v>
      </c>
      <c r="K29" s="44" t="s">
        <v>46</v>
      </c>
      <c r="L29" s="43">
        <v>10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6">SUM(G25:G31)</f>
        <v>40.5</v>
      </c>
      <c r="H32" s="19">
        <f t="shared" ref="H32" si="7">SUM(H25:H31)</f>
        <v>12.2</v>
      </c>
      <c r="I32" s="19">
        <f t="shared" ref="I32" si="8">SUM(I25:I31)</f>
        <v>83.100000000000009</v>
      </c>
      <c r="J32" s="19">
        <f t="shared" ref="J32:L32" si="9">SUM(J25:J31)</f>
        <v>604.70000000000005</v>
      </c>
      <c r="K32" s="25"/>
      <c r="L32" s="19">
        <f t="shared" si="9"/>
        <v>61.41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630</v>
      </c>
      <c r="G43" s="32">
        <f t="shared" ref="G43" si="14">G32+G42</f>
        <v>40.5</v>
      </c>
      <c r="H43" s="32">
        <f t="shared" ref="H43" si="15">H32+H42</f>
        <v>12.2</v>
      </c>
      <c r="I43" s="32">
        <f t="shared" ref="I43" si="16">I32+I42</f>
        <v>83.100000000000009</v>
      </c>
      <c r="J43" s="32">
        <f t="shared" ref="J43:L43" si="17">J32+J42</f>
        <v>604.70000000000005</v>
      </c>
      <c r="K43" s="32"/>
      <c r="L43" s="32">
        <f t="shared" si="17"/>
        <v>61.41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5.9</v>
      </c>
      <c r="H44" s="40">
        <v>5.8</v>
      </c>
      <c r="I44" s="40">
        <v>33</v>
      </c>
      <c r="J44" s="40">
        <v>207.8</v>
      </c>
      <c r="K44" s="41" t="s">
        <v>56</v>
      </c>
      <c r="L44" s="40">
        <v>13.09</v>
      </c>
    </row>
    <row r="45" spans="1:12" ht="15">
      <c r="A45" s="23"/>
      <c r="B45" s="15"/>
      <c r="C45" s="11"/>
      <c r="D45" s="6"/>
      <c r="E45" s="42" t="s">
        <v>57</v>
      </c>
      <c r="F45" s="43">
        <v>30</v>
      </c>
      <c r="G45" s="43">
        <v>7</v>
      </c>
      <c r="H45" s="43">
        <v>8.9</v>
      </c>
      <c r="I45" s="43">
        <v>0</v>
      </c>
      <c r="J45" s="43">
        <v>107.5</v>
      </c>
      <c r="K45" s="44" t="s">
        <v>59</v>
      </c>
      <c r="L45" s="43">
        <v>17.100000000000001</v>
      </c>
    </row>
    <row r="46" spans="1:12" ht="1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60</v>
      </c>
      <c r="L46" s="43">
        <v>15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100</v>
      </c>
      <c r="G47" s="43">
        <v>6.6</v>
      </c>
      <c r="H47" s="43">
        <v>1.2</v>
      </c>
      <c r="I47" s="43">
        <v>39.6</v>
      </c>
      <c r="J47" s="43">
        <v>195.6</v>
      </c>
      <c r="K47" s="44" t="s">
        <v>46</v>
      </c>
      <c r="L47" s="43">
        <v>6.22</v>
      </c>
    </row>
    <row r="48" spans="1:12" ht="15">
      <c r="A48" s="23"/>
      <c r="B48" s="15"/>
      <c r="C48" s="11"/>
      <c r="D48" s="7" t="s">
        <v>24</v>
      </c>
      <c r="E48" s="42" t="s">
        <v>54</v>
      </c>
      <c r="F48" s="43">
        <v>100</v>
      </c>
      <c r="G48" s="43">
        <v>0.4</v>
      </c>
      <c r="H48" s="43">
        <v>0.3</v>
      </c>
      <c r="I48" s="43">
        <v>10.3</v>
      </c>
      <c r="J48" s="43">
        <v>45.5</v>
      </c>
      <c r="K48" s="44" t="s">
        <v>46</v>
      </c>
      <c r="L48" s="43">
        <v>10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23.799999999999997</v>
      </c>
      <c r="H51" s="19">
        <f t="shared" ref="H51" si="19">SUM(H44:H50)</f>
        <v>19.099999999999998</v>
      </c>
      <c r="I51" s="19">
        <f t="shared" ref="I51" si="20">SUM(I44:I50)</f>
        <v>94.100000000000009</v>
      </c>
      <c r="J51" s="19">
        <f t="shared" ref="J51:L51" si="21">SUM(J44:J50)</f>
        <v>642.4</v>
      </c>
      <c r="K51" s="25"/>
      <c r="L51" s="19">
        <f t="shared" si="21"/>
        <v>61.41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630</v>
      </c>
      <c r="G62" s="32">
        <f t="shared" ref="G62" si="26">G51+G61</f>
        <v>23.799999999999997</v>
      </c>
      <c r="H62" s="32">
        <f t="shared" ref="H62" si="27">H51+H61</f>
        <v>19.099999999999998</v>
      </c>
      <c r="I62" s="32">
        <f t="shared" ref="I62" si="28">I51+I61</f>
        <v>94.100000000000009</v>
      </c>
      <c r="J62" s="32">
        <f t="shared" ref="J62:L62" si="29">J51+J61</f>
        <v>642.4</v>
      </c>
      <c r="K62" s="32"/>
      <c r="L62" s="32">
        <f t="shared" si="29"/>
        <v>61.41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150</v>
      </c>
      <c r="G63" s="40">
        <v>3.8</v>
      </c>
      <c r="H63" s="40">
        <v>4.4000000000000004</v>
      </c>
      <c r="I63" s="40">
        <v>36.299999999999997</v>
      </c>
      <c r="J63" s="40">
        <v>200.1</v>
      </c>
      <c r="K63" s="41" t="s">
        <v>62</v>
      </c>
      <c r="L63" s="40">
        <v>13.09</v>
      </c>
    </row>
    <row r="64" spans="1:12" ht="15">
      <c r="A64" s="23"/>
      <c r="B64" s="15"/>
      <c r="C64" s="11"/>
      <c r="D64" s="6" t="s">
        <v>63</v>
      </c>
      <c r="E64" s="42" t="s">
        <v>64</v>
      </c>
      <c r="F64" s="43">
        <v>60</v>
      </c>
      <c r="G64" s="43">
        <v>0.8</v>
      </c>
      <c r="H64" s="43">
        <v>2</v>
      </c>
      <c r="I64" s="43">
        <v>4.0999999999999996</v>
      </c>
      <c r="J64" s="43">
        <v>37.6</v>
      </c>
      <c r="K64" s="44" t="s">
        <v>65</v>
      </c>
      <c r="L64" s="43">
        <v>12.1</v>
      </c>
    </row>
    <row r="65" spans="1:12" ht="1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67</v>
      </c>
      <c r="L65" s="43">
        <v>15</v>
      </c>
    </row>
    <row r="66" spans="1:12" ht="15.75" thickBot="1">
      <c r="A66" s="23"/>
      <c r="B66" s="15"/>
      <c r="C66" s="11"/>
      <c r="D66" s="7" t="s">
        <v>23</v>
      </c>
      <c r="E66" s="42" t="s">
        <v>45</v>
      </c>
      <c r="F66" s="43">
        <v>100</v>
      </c>
      <c r="G66" s="43">
        <v>6.6</v>
      </c>
      <c r="H66" s="43">
        <v>1.2</v>
      </c>
      <c r="I66" s="43">
        <v>39.6</v>
      </c>
      <c r="J66" s="43">
        <v>195.6</v>
      </c>
      <c r="K66" s="44" t="s">
        <v>46</v>
      </c>
      <c r="L66" s="43">
        <v>6.22</v>
      </c>
    </row>
    <row r="67" spans="1:12" ht="15">
      <c r="A67" s="23"/>
      <c r="B67" s="15"/>
      <c r="C67" s="11"/>
      <c r="D67" s="5" t="s">
        <v>21</v>
      </c>
      <c r="E67" s="42" t="s">
        <v>68</v>
      </c>
      <c r="F67" s="43">
        <v>100</v>
      </c>
      <c r="G67" s="43">
        <v>14.1</v>
      </c>
      <c r="H67" s="43">
        <v>5.8</v>
      </c>
      <c r="I67" s="43">
        <v>4.4000000000000004</v>
      </c>
      <c r="J67" s="43">
        <v>126.4</v>
      </c>
      <c r="K67" s="44" t="s">
        <v>69</v>
      </c>
      <c r="L67" s="43">
        <v>15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25.5</v>
      </c>
      <c r="H70" s="19">
        <f t="shared" ref="H70" si="31">SUM(H63:H69)</f>
        <v>13.5</v>
      </c>
      <c r="I70" s="19">
        <f t="shared" ref="I70" si="32">SUM(I63:I69)</f>
        <v>91</v>
      </c>
      <c r="J70" s="19">
        <f t="shared" ref="J70:L70" si="33">SUM(J63:J69)</f>
        <v>587.59999999999991</v>
      </c>
      <c r="K70" s="25"/>
      <c r="L70" s="19">
        <f t="shared" si="33"/>
        <v>61.41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610</v>
      </c>
      <c r="G81" s="32">
        <f t="shared" ref="G81" si="38">G70+G80</f>
        <v>25.5</v>
      </c>
      <c r="H81" s="32">
        <f t="shared" ref="H81" si="39">H70+H80</f>
        <v>13.5</v>
      </c>
      <c r="I81" s="32">
        <f t="shared" ref="I81" si="40">I70+I80</f>
        <v>91</v>
      </c>
      <c r="J81" s="32">
        <f t="shared" ref="J81:L81" si="41">J70+J80</f>
        <v>587.59999999999991</v>
      </c>
      <c r="K81" s="32"/>
      <c r="L81" s="32">
        <f t="shared" si="41"/>
        <v>61.41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200</v>
      </c>
      <c r="G82" s="40">
        <v>7.2</v>
      </c>
      <c r="H82" s="40">
        <v>9.3000000000000007</v>
      </c>
      <c r="I82" s="40">
        <v>34.1</v>
      </c>
      <c r="J82" s="40">
        <v>249</v>
      </c>
      <c r="K82" s="41" t="s">
        <v>71</v>
      </c>
      <c r="L82" s="40">
        <v>18.09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53</v>
      </c>
      <c r="L84" s="43">
        <v>15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100</v>
      </c>
      <c r="G85" s="43">
        <v>6.6</v>
      </c>
      <c r="H85" s="43">
        <v>1.2</v>
      </c>
      <c r="I85" s="43">
        <v>39.6</v>
      </c>
      <c r="J85" s="43">
        <v>195.6</v>
      </c>
      <c r="K85" s="44" t="s">
        <v>46</v>
      </c>
      <c r="L85" s="43">
        <v>6.22</v>
      </c>
    </row>
    <row r="86" spans="1:12" ht="15">
      <c r="A86" s="23"/>
      <c r="B86" s="15"/>
      <c r="C86" s="11"/>
      <c r="D86" s="7" t="s">
        <v>24</v>
      </c>
      <c r="E86" s="42" t="s">
        <v>72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 t="s">
        <v>46</v>
      </c>
      <c r="L86" s="43">
        <v>22.1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20</v>
      </c>
      <c r="H89" s="19">
        <f t="shared" ref="H89" si="43">SUM(H82:H88)</f>
        <v>14.5</v>
      </c>
      <c r="I89" s="19">
        <f t="shared" ref="I89" si="44">SUM(I82:I88)</f>
        <v>107.2</v>
      </c>
      <c r="J89" s="19">
        <f t="shared" ref="J89:L89" si="45">SUM(J82:J88)</f>
        <v>639.5</v>
      </c>
      <c r="K89" s="25"/>
      <c r="L89" s="19">
        <f t="shared" si="45"/>
        <v>61.410000000000004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600</v>
      </c>
      <c r="G100" s="32">
        <f t="shared" ref="G100" si="50">G89+G99</f>
        <v>20</v>
      </c>
      <c r="H100" s="32">
        <f t="shared" ref="H100" si="51">H89+H99</f>
        <v>14.5</v>
      </c>
      <c r="I100" s="32">
        <f t="shared" ref="I100" si="52">I89+I99</f>
        <v>107.2</v>
      </c>
      <c r="J100" s="32">
        <f t="shared" ref="J100:L100" si="53">J89+J99</f>
        <v>639.5</v>
      </c>
      <c r="K100" s="32"/>
      <c r="L100" s="32">
        <f t="shared" si="53"/>
        <v>61.410000000000004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200</v>
      </c>
      <c r="G101" s="40">
        <v>6.8</v>
      </c>
      <c r="H101" s="40">
        <v>7.4</v>
      </c>
      <c r="I101" s="40">
        <v>24.6</v>
      </c>
      <c r="J101" s="40">
        <v>192.7</v>
      </c>
      <c r="K101" s="41" t="s">
        <v>74</v>
      </c>
      <c r="L101" s="40">
        <v>12.09</v>
      </c>
    </row>
    <row r="102" spans="1:12" ht="15">
      <c r="A102" s="23"/>
      <c r="B102" s="15"/>
      <c r="C102" s="11"/>
      <c r="D102" s="6"/>
      <c r="E102" s="42" t="s">
        <v>75</v>
      </c>
      <c r="F102" s="43">
        <v>30</v>
      </c>
      <c r="G102" s="43">
        <v>7</v>
      </c>
      <c r="H102" s="43">
        <v>8.9</v>
      </c>
      <c r="I102" s="43">
        <v>0</v>
      </c>
      <c r="J102" s="43">
        <v>107.5</v>
      </c>
      <c r="K102" s="44" t="s">
        <v>59</v>
      </c>
      <c r="L102" s="43">
        <v>10</v>
      </c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44</v>
      </c>
      <c r="L103" s="43">
        <v>15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100</v>
      </c>
      <c r="G104" s="43">
        <v>6.6</v>
      </c>
      <c r="H104" s="43">
        <v>1.2</v>
      </c>
      <c r="I104" s="43">
        <v>39.6</v>
      </c>
      <c r="J104" s="43">
        <v>195.6</v>
      </c>
      <c r="K104" s="44" t="s">
        <v>46</v>
      </c>
      <c r="L104" s="43">
        <v>6.22</v>
      </c>
    </row>
    <row r="105" spans="1:12" ht="15">
      <c r="A105" s="23"/>
      <c r="B105" s="15"/>
      <c r="C105" s="11"/>
      <c r="D105" s="7" t="s">
        <v>24</v>
      </c>
      <c r="E105" s="42" t="s">
        <v>76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46</v>
      </c>
      <c r="L105" s="43">
        <v>18.100000000000001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21.400000000000002</v>
      </c>
      <c r="H108" s="19">
        <f t="shared" si="54"/>
        <v>17.7</v>
      </c>
      <c r="I108" s="19">
        <f t="shared" si="54"/>
        <v>78.099999999999994</v>
      </c>
      <c r="J108" s="19">
        <f t="shared" si="54"/>
        <v>557.6</v>
      </c>
      <c r="K108" s="25"/>
      <c r="L108" s="19">
        <f t="shared" ref="L108" si="55">SUM(L101:L107)</f>
        <v>61.410000000000004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630</v>
      </c>
      <c r="G119" s="32">
        <f t="shared" ref="G119" si="58">G108+G118</f>
        <v>21.400000000000002</v>
      </c>
      <c r="H119" s="32">
        <f t="shared" ref="H119" si="59">H108+H118</f>
        <v>17.7</v>
      </c>
      <c r="I119" s="32">
        <f t="shared" ref="I119" si="60">I108+I118</f>
        <v>78.099999999999994</v>
      </c>
      <c r="J119" s="32">
        <f t="shared" ref="J119:L119" si="61">J108+J118</f>
        <v>557.6</v>
      </c>
      <c r="K119" s="32"/>
      <c r="L119" s="32">
        <f t="shared" si="61"/>
        <v>61.410000000000004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200</v>
      </c>
      <c r="G120" s="40">
        <v>14.5</v>
      </c>
      <c r="H120" s="40">
        <v>1.3</v>
      </c>
      <c r="I120" s="40">
        <v>33.799999999999997</v>
      </c>
      <c r="J120" s="40">
        <v>204.8</v>
      </c>
      <c r="K120" s="41" t="s">
        <v>80</v>
      </c>
      <c r="L120" s="40">
        <v>12.09</v>
      </c>
    </row>
    <row r="121" spans="1:12" ht="15">
      <c r="A121" s="14"/>
      <c r="B121" s="15"/>
      <c r="C121" s="11"/>
      <c r="D121" s="5" t="s">
        <v>21</v>
      </c>
      <c r="E121" s="42" t="s">
        <v>81</v>
      </c>
      <c r="F121" s="43">
        <v>75</v>
      </c>
      <c r="G121" s="43">
        <v>14.3</v>
      </c>
      <c r="H121" s="43">
        <v>3.2</v>
      </c>
      <c r="I121" s="43">
        <v>10</v>
      </c>
      <c r="J121" s="43">
        <v>126.5</v>
      </c>
      <c r="K121" s="44" t="s">
        <v>82</v>
      </c>
      <c r="L121" s="43">
        <v>10</v>
      </c>
    </row>
    <row r="122" spans="1:12" ht="1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53</v>
      </c>
      <c r="L122" s="43">
        <v>15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100</v>
      </c>
      <c r="G123" s="43">
        <v>6.6</v>
      </c>
      <c r="H123" s="43">
        <v>1.2</v>
      </c>
      <c r="I123" s="43">
        <v>39.6</v>
      </c>
      <c r="J123" s="43">
        <v>195.6</v>
      </c>
      <c r="K123" s="44" t="s">
        <v>46</v>
      </c>
      <c r="L123" s="43">
        <v>6.22</v>
      </c>
    </row>
    <row r="124" spans="1:12" ht="15">
      <c r="A124" s="14"/>
      <c r="B124" s="15"/>
      <c r="C124" s="11"/>
      <c r="D124" s="7" t="s">
        <v>63</v>
      </c>
      <c r="E124" s="42" t="s">
        <v>77</v>
      </c>
      <c r="F124" s="43">
        <v>60</v>
      </c>
      <c r="G124" s="43">
        <v>0.7</v>
      </c>
      <c r="H124" s="43">
        <v>0.1</v>
      </c>
      <c r="I124" s="43">
        <v>2.2999999999999998</v>
      </c>
      <c r="J124" s="43">
        <v>12.8</v>
      </c>
      <c r="K124" s="44" t="s">
        <v>78</v>
      </c>
      <c r="L124" s="43">
        <v>18.100000000000001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635</v>
      </c>
      <c r="G127" s="19">
        <f t="shared" ref="G127:J127" si="62">SUM(G120:G126)</f>
        <v>40.800000000000004</v>
      </c>
      <c r="H127" s="19">
        <f t="shared" si="62"/>
        <v>9.2999999999999989</v>
      </c>
      <c r="I127" s="19">
        <f t="shared" si="62"/>
        <v>98.2</v>
      </c>
      <c r="J127" s="19">
        <f t="shared" si="62"/>
        <v>640.1</v>
      </c>
      <c r="K127" s="25"/>
      <c r="L127" s="19">
        <f t="shared" ref="L127" si="63">SUM(L120:L126)</f>
        <v>61.410000000000004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635</v>
      </c>
      <c r="G138" s="32">
        <f t="shared" ref="G138" si="66">G127+G137</f>
        <v>40.800000000000004</v>
      </c>
      <c r="H138" s="32">
        <f t="shared" ref="H138" si="67">H127+H137</f>
        <v>9.2999999999999989</v>
      </c>
      <c r="I138" s="32">
        <f t="shared" ref="I138" si="68">I127+I137</f>
        <v>98.2</v>
      </c>
      <c r="J138" s="32">
        <f t="shared" ref="J138:L138" si="69">J127+J137</f>
        <v>640.1</v>
      </c>
      <c r="K138" s="32"/>
      <c r="L138" s="32">
        <f t="shared" si="69"/>
        <v>61.410000000000004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83</v>
      </c>
      <c r="L139" s="40">
        <v>18.09</v>
      </c>
    </row>
    <row r="140" spans="1:12" ht="15">
      <c r="A140" s="23"/>
      <c r="B140" s="15"/>
      <c r="C140" s="11"/>
      <c r="D140" s="6" t="s">
        <v>30</v>
      </c>
      <c r="E140" s="42" t="s">
        <v>47</v>
      </c>
      <c r="F140" s="43">
        <v>100</v>
      </c>
      <c r="G140" s="43">
        <v>5</v>
      </c>
      <c r="H140" s="43">
        <v>3.2</v>
      </c>
      <c r="I140" s="43">
        <v>3.5</v>
      </c>
      <c r="J140" s="43">
        <v>62.8</v>
      </c>
      <c r="K140" s="44" t="s">
        <v>46</v>
      </c>
      <c r="L140" s="43">
        <v>22.1</v>
      </c>
    </row>
    <row r="141" spans="1:12" ht="1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60</v>
      </c>
      <c r="L141" s="43">
        <v>15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100</v>
      </c>
      <c r="G142" s="43">
        <v>6.6</v>
      </c>
      <c r="H142" s="43">
        <v>1.2</v>
      </c>
      <c r="I142" s="43">
        <v>39.6</v>
      </c>
      <c r="J142" s="43">
        <v>195.6</v>
      </c>
      <c r="K142" s="44" t="s">
        <v>46</v>
      </c>
      <c r="L142" s="43">
        <v>6.22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22.699999999999996</v>
      </c>
      <c r="H146" s="19">
        <f t="shared" si="70"/>
        <v>16.600000000000001</v>
      </c>
      <c r="I146" s="19">
        <f t="shared" si="70"/>
        <v>88.4</v>
      </c>
      <c r="J146" s="19">
        <f t="shared" si="70"/>
        <v>593.4</v>
      </c>
      <c r="K146" s="25"/>
      <c r="L146" s="19">
        <f t="shared" ref="L146" si="71">SUM(L139:L145)</f>
        <v>61.41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600</v>
      </c>
      <c r="G157" s="32">
        <f t="shared" ref="G157" si="74">G146+G156</f>
        <v>22.699999999999996</v>
      </c>
      <c r="H157" s="32">
        <f t="shared" ref="H157" si="75">H146+H156</f>
        <v>16.600000000000001</v>
      </c>
      <c r="I157" s="32">
        <f t="shared" ref="I157" si="76">I146+I156</f>
        <v>88.4</v>
      </c>
      <c r="J157" s="32">
        <f t="shared" ref="J157:L157" si="77">J146+J156</f>
        <v>593.4</v>
      </c>
      <c r="K157" s="32"/>
      <c r="L157" s="32">
        <f t="shared" si="77"/>
        <v>61.41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200</v>
      </c>
      <c r="G158" s="40">
        <v>8.1999999999999993</v>
      </c>
      <c r="H158" s="40">
        <v>6.3</v>
      </c>
      <c r="I158" s="40">
        <v>35.9</v>
      </c>
      <c r="J158" s="40">
        <v>233.7</v>
      </c>
      <c r="K158" s="41" t="s">
        <v>85</v>
      </c>
      <c r="L158" s="40">
        <v>13.09</v>
      </c>
    </row>
    <row r="159" spans="1:12" ht="15">
      <c r="A159" s="23"/>
      <c r="B159" s="15"/>
      <c r="C159" s="11"/>
      <c r="D159" s="5" t="s">
        <v>21</v>
      </c>
      <c r="E159" s="42" t="s">
        <v>68</v>
      </c>
      <c r="F159" s="43">
        <v>100</v>
      </c>
      <c r="G159" s="43">
        <v>14.1</v>
      </c>
      <c r="H159" s="43">
        <v>5.8</v>
      </c>
      <c r="I159" s="43">
        <v>4.4000000000000004</v>
      </c>
      <c r="J159" s="43">
        <v>126.4</v>
      </c>
      <c r="K159" s="44" t="s">
        <v>69</v>
      </c>
      <c r="L159" s="43">
        <v>10</v>
      </c>
    </row>
    <row r="160" spans="1:12" ht="1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67</v>
      </c>
      <c r="L160" s="43">
        <v>15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100</v>
      </c>
      <c r="G161" s="43">
        <v>6.6</v>
      </c>
      <c r="H161" s="43">
        <v>1.2</v>
      </c>
      <c r="I161" s="43">
        <v>39.6</v>
      </c>
      <c r="J161" s="43">
        <v>195.6</v>
      </c>
      <c r="K161" s="44" t="s">
        <v>46</v>
      </c>
      <c r="L161" s="43">
        <v>6.22</v>
      </c>
    </row>
    <row r="162" spans="1:12" ht="15">
      <c r="A162" s="23"/>
      <c r="B162" s="15"/>
      <c r="C162" s="11"/>
      <c r="D162" s="7" t="s">
        <v>30</v>
      </c>
      <c r="E162" s="42" t="s">
        <v>86</v>
      </c>
      <c r="F162" s="43">
        <v>100</v>
      </c>
      <c r="G162" s="43">
        <v>0.2</v>
      </c>
      <c r="H162" s="43">
        <v>0.1</v>
      </c>
      <c r="I162" s="43">
        <v>9.9</v>
      </c>
      <c r="J162" s="43">
        <v>41.6</v>
      </c>
      <c r="K162" s="44" t="s">
        <v>87</v>
      </c>
      <c r="L162" s="43">
        <v>17.100000000000001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29.299999999999994</v>
      </c>
      <c r="H165" s="19">
        <f t="shared" si="78"/>
        <v>13.499999999999998</v>
      </c>
      <c r="I165" s="19">
        <f t="shared" si="78"/>
        <v>96.4</v>
      </c>
      <c r="J165" s="19">
        <f t="shared" si="78"/>
        <v>625.20000000000005</v>
      </c>
      <c r="K165" s="25"/>
      <c r="L165" s="19">
        <f t="shared" ref="L165" si="79">SUM(L158:L164)</f>
        <v>61.410000000000004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700</v>
      </c>
      <c r="G176" s="32">
        <f t="shared" ref="G176" si="82">G165+G175</f>
        <v>29.299999999999994</v>
      </c>
      <c r="H176" s="32">
        <f t="shared" ref="H176" si="83">H165+H175</f>
        <v>13.499999999999998</v>
      </c>
      <c r="I176" s="32">
        <f t="shared" ref="I176" si="84">I165+I175</f>
        <v>96.4</v>
      </c>
      <c r="J176" s="32">
        <f t="shared" ref="J176:L176" si="85">J165+J175</f>
        <v>625.20000000000005</v>
      </c>
      <c r="K176" s="32"/>
      <c r="L176" s="32">
        <f t="shared" si="85"/>
        <v>61.410000000000004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200</v>
      </c>
      <c r="G177" s="40">
        <v>5.9</v>
      </c>
      <c r="H177" s="40">
        <v>5.8</v>
      </c>
      <c r="I177" s="40">
        <v>33</v>
      </c>
      <c r="J177" s="40">
        <v>207.8</v>
      </c>
      <c r="K177" s="41" t="s">
        <v>56</v>
      </c>
      <c r="L177" s="40">
        <v>18.09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53</v>
      </c>
      <c r="L179" s="43">
        <v>15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100</v>
      </c>
      <c r="G180" s="43">
        <v>6.6</v>
      </c>
      <c r="H180" s="43">
        <v>1.2</v>
      </c>
      <c r="I180" s="43">
        <v>39.6</v>
      </c>
      <c r="J180" s="43">
        <v>195.6</v>
      </c>
      <c r="K180" s="44" t="s">
        <v>46</v>
      </c>
      <c r="L180" s="43">
        <v>6.22</v>
      </c>
    </row>
    <row r="181" spans="1:12" ht="15">
      <c r="A181" s="23"/>
      <c r="B181" s="15"/>
      <c r="C181" s="11"/>
      <c r="D181" s="7" t="s">
        <v>24</v>
      </c>
      <c r="E181" s="42" t="s">
        <v>76</v>
      </c>
      <c r="F181" s="43">
        <v>100</v>
      </c>
      <c r="G181" s="43">
        <v>0.8</v>
      </c>
      <c r="H181" s="43">
        <v>0.2</v>
      </c>
      <c r="I181" s="43">
        <v>7.5</v>
      </c>
      <c r="J181" s="43">
        <v>35</v>
      </c>
      <c r="K181" s="44" t="s">
        <v>46</v>
      </c>
      <c r="L181" s="43">
        <v>22.1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18.000000000000004</v>
      </c>
      <c r="H184" s="19">
        <f t="shared" si="86"/>
        <v>10.7</v>
      </c>
      <c r="I184" s="19">
        <f t="shared" si="86"/>
        <v>92.6</v>
      </c>
      <c r="J184" s="19">
        <f t="shared" si="86"/>
        <v>538.80000000000007</v>
      </c>
      <c r="K184" s="25"/>
      <c r="L184" s="19">
        <f t="shared" ref="L184" si="87">SUM(L177:L183)</f>
        <v>61.410000000000004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600</v>
      </c>
      <c r="G195" s="32">
        <f t="shared" ref="G195" si="90">G184+G194</f>
        <v>18.000000000000004</v>
      </c>
      <c r="H195" s="32">
        <f t="shared" ref="H195" si="91">H184+H194</f>
        <v>10.7</v>
      </c>
      <c r="I195" s="32">
        <f t="shared" ref="I195" si="92">I184+I194</f>
        <v>92.6</v>
      </c>
      <c r="J195" s="32">
        <f t="shared" ref="J195:L195" si="93">J184+J194</f>
        <v>538.80000000000007</v>
      </c>
      <c r="K195" s="32"/>
      <c r="L195" s="32">
        <f t="shared" si="93"/>
        <v>61.410000000000004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623.5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26.21</v>
      </c>
      <c r="H196" s="34">
        <f t="shared" si="94"/>
        <v>14.16</v>
      </c>
      <c r="I196" s="34">
        <f t="shared" si="94"/>
        <v>91.62</v>
      </c>
      <c r="J196" s="34">
        <f t="shared" si="94"/>
        <v>598.93999999999994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Мухрановская  школа</cp:lastModifiedBy>
  <dcterms:created xsi:type="dcterms:W3CDTF">2022-05-16T14:23:56Z</dcterms:created>
  <dcterms:modified xsi:type="dcterms:W3CDTF">2023-10-13T09:15:58Z</dcterms:modified>
</cp:coreProperties>
</file>